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8A830FD-1350-4C8B-BB93-6F4C2563677A}" xr6:coauthVersionLast="46" xr6:coauthVersionMax="46" xr10:uidLastSave="{00000000-0000-0000-0000-000000000000}"/>
  <bookViews>
    <workbookView xWindow="28680" yWindow="-120" windowWidth="29040" windowHeight="15720" activeTab="2" xr2:uid="{00000000-000D-0000-FFFF-FFFF00000000}"/>
  </bookViews>
  <sheets>
    <sheet name="객실신청서" sheetId="6" r:id="rId1"/>
    <sheet name="대관신청서" sheetId="8" r:id="rId2"/>
    <sheet name="통장사본" sheetId="7" r:id="rId3"/>
  </sheets>
  <definedNames>
    <definedName name="_xlnm.Print_Area" localSheetId="0">객실신청서!$A$1:$K$32</definedName>
    <definedName name="_xlnm.Print_Area" localSheetId="1">대관신청서!$A$1:$K$36</definedName>
    <definedName name="_xlnm.Print_Area" localSheetId="2">통장사본!$A$1:$M$50</definedName>
  </definedNames>
  <calcPr calcId="191029"/>
</workbook>
</file>

<file path=xl/calcChain.xml><?xml version="1.0" encoding="utf-8"?>
<calcChain xmlns="http://schemas.openxmlformats.org/spreadsheetml/2006/main">
  <c r="D7" i="8" l="1"/>
  <c r="G22" i="6" l="1"/>
  <c r="I21" i="6"/>
  <c r="I20" i="6"/>
  <c r="I18" i="6"/>
  <c r="I19" i="6"/>
  <c r="I17" i="6"/>
  <c r="I16" i="6"/>
  <c r="I15" i="6"/>
  <c r="J8" i="6"/>
  <c r="H14" i="6" l="1"/>
  <c r="H13" i="6"/>
  <c r="I14" i="6"/>
  <c r="I13" i="6"/>
  <c r="I12" i="6"/>
  <c r="I22" i="6" l="1"/>
  <c r="C23" i="6" s="1"/>
  <c r="H18" i="6"/>
  <c r="H20" i="6"/>
  <c r="H12" i="6"/>
  <c r="H19" i="6"/>
  <c r="H17" i="6"/>
  <c r="H16" i="6"/>
  <c r="H15" i="6"/>
  <c r="H22" i="6" l="1"/>
</calcChain>
</file>

<file path=xl/sharedStrings.xml><?xml version="1.0" encoding="utf-8"?>
<sst xmlns="http://schemas.openxmlformats.org/spreadsheetml/2006/main" count="89" uniqueCount="82">
  <si>
    <t>인원</t>
    <phoneticPr fontId="3" type="noConversion"/>
  </si>
  <si>
    <t>예약날짜</t>
    <phoneticPr fontId="3" type="noConversion"/>
  </si>
  <si>
    <t>기타사항</t>
    <phoneticPr fontId="3" type="noConversion"/>
  </si>
  <si>
    <t>단체명</t>
    <phoneticPr fontId="3" type="noConversion"/>
  </si>
  <si>
    <t>주소</t>
    <phoneticPr fontId="3" type="noConversion"/>
  </si>
  <si>
    <t>담당자</t>
    <phoneticPr fontId="3" type="noConversion"/>
  </si>
  <si>
    <t>계좌입금</t>
    <phoneticPr fontId="3" type="noConversion"/>
  </si>
  <si>
    <t>직책</t>
    <phoneticPr fontId="3" type="noConversion"/>
  </si>
  <si>
    <t>E-mail</t>
    <phoneticPr fontId="3" type="noConversion"/>
  </si>
  <si>
    <t>객실</t>
    <phoneticPr fontId="3" type="noConversion"/>
  </si>
  <si>
    <t>객실타입</t>
    <phoneticPr fontId="3" type="noConversion"/>
  </si>
  <si>
    <t>비고</t>
    <phoneticPr fontId="3" type="noConversion"/>
  </si>
  <si>
    <t>인원수</t>
    <phoneticPr fontId="3" type="noConversion"/>
  </si>
  <si>
    <t>객실수</t>
    <phoneticPr fontId="3" type="noConversion"/>
  </si>
  <si>
    <t xml:space="preserve">위 내용 대로 신청합니다. </t>
    <phoneticPr fontId="3" type="noConversion"/>
  </si>
  <si>
    <t>인실온돌</t>
    <phoneticPr fontId="3" type="noConversion"/>
  </si>
  <si>
    <t>실수</t>
    <phoneticPr fontId="3" type="noConversion"/>
  </si>
  <si>
    <t>단가</t>
    <phoneticPr fontId="3" type="noConversion"/>
  </si>
  <si>
    <t>실금액</t>
    <phoneticPr fontId="3" type="noConversion"/>
  </si>
  <si>
    <t>인침대(다락)</t>
    <phoneticPr fontId="3" type="noConversion"/>
  </si>
  <si>
    <t>핸드폰</t>
    <phoneticPr fontId="10" type="noConversion"/>
  </si>
  <si>
    <t>유선</t>
    <phoneticPr fontId="10" type="noConversion"/>
  </si>
  <si>
    <t>팩스</t>
    <phoneticPr fontId="10" type="noConversion"/>
  </si>
  <si>
    <t>새마을금고 9002-1654-3390-8
서천유스호스텔</t>
    <phoneticPr fontId="10" type="noConversion"/>
  </si>
  <si>
    <t>입금자명</t>
    <phoneticPr fontId="10" type="noConversion"/>
  </si>
  <si>
    <t>총금액</t>
    <phoneticPr fontId="3" type="noConversion"/>
  </si>
  <si>
    <t>객실합계</t>
    <phoneticPr fontId="3" type="noConversion"/>
  </si>
  <si>
    <t>인가족VIP</t>
    <phoneticPr fontId="3" type="noConversion"/>
  </si>
  <si>
    <t>인가족취사룸</t>
    <phoneticPr fontId="3" type="noConversion"/>
  </si>
  <si>
    <t>인VIP</t>
    <phoneticPr fontId="3" type="noConversion"/>
  </si>
  <si>
    <t>인VVIP</t>
    <phoneticPr fontId="3" type="noConversion"/>
  </si>
  <si>
    <t>총인원</t>
    <phoneticPr fontId="10" type="noConversion"/>
  </si>
  <si>
    <t>박</t>
    <phoneticPr fontId="3" type="noConversion"/>
  </si>
  <si>
    <t>인실온돌</t>
    <phoneticPr fontId="3" type="noConversion"/>
  </si>
  <si>
    <r>
      <rPr>
        <b/>
        <sz val="8"/>
        <color rgb="FF0000FF"/>
        <rFont val="맑은 고딕"/>
        <family val="3"/>
        <charset val="129"/>
        <scheme val="minor"/>
      </rPr>
      <t xml:space="preserve">※위 총계는 내부사정에 의해 변경될 수 있으며 변경시 연락 드리겠습니다. </t>
    </r>
    <r>
      <rPr>
        <b/>
        <sz val="8"/>
        <color theme="1"/>
        <rFont val="맑은 고딕"/>
        <family val="3"/>
        <charset val="129"/>
        <scheme val="minor"/>
      </rPr>
      <t xml:space="preserve">     </t>
    </r>
    <r>
      <rPr>
        <b/>
        <sz val="8"/>
        <color rgb="FFFF0000"/>
        <rFont val="맑은 고딕"/>
        <family val="3"/>
        <charset val="129"/>
        <scheme val="minor"/>
      </rPr>
      <t xml:space="preserve"> ※ 입력 시 총 인원, 박 수, 횟수에 숫자로만 기입해주세요.!</t>
    </r>
    <phoneticPr fontId="3" type="noConversion"/>
  </si>
  <si>
    <t>유아 :</t>
    <phoneticPr fontId="10" type="noConversion"/>
  </si>
  <si>
    <t>청소년 :</t>
    <phoneticPr fontId="10" type="noConversion"/>
  </si>
  <si>
    <t>성인 :</t>
    <phoneticPr fontId="3" type="noConversion"/>
  </si>
  <si>
    <t>전화 : 041-956-0003, Fax : 041-956-0888, E-mail : scyh@scyh.or.kr</t>
    <phoneticPr fontId="3" type="noConversion"/>
  </si>
  <si>
    <t>식사</t>
    <phoneticPr fontId="3" type="noConversion"/>
  </si>
  <si>
    <t>성인</t>
    <phoneticPr fontId="3" type="noConversion"/>
  </si>
  <si>
    <t>청소년</t>
    <phoneticPr fontId="3" type="noConversion"/>
  </si>
  <si>
    <t>유아</t>
    <phoneticPr fontId="3" type="noConversion"/>
  </si>
  <si>
    <t>총 인원</t>
    <phoneticPr fontId="3" type="noConversion"/>
  </si>
  <si>
    <t>대관</t>
    <phoneticPr fontId="3" type="noConversion"/>
  </si>
  <si>
    <r>
      <rPr>
        <sz val="14"/>
        <color theme="1"/>
        <rFont val="맑은 고딕"/>
        <family val="3"/>
        <charset val="129"/>
        <scheme val="minor"/>
      </rPr>
      <t>행사계획서 1부.</t>
    </r>
    <r>
      <rPr>
        <sz val="10"/>
        <color theme="1"/>
        <rFont val="맑은 고딕"/>
        <family val="2"/>
        <charset val="129"/>
        <scheme val="minor"/>
      </rPr>
      <t xml:space="preserve">
</t>
    </r>
    <r>
      <rPr>
        <sz val="9"/>
        <color theme="1"/>
        <rFont val="맑은 고딕"/>
        <family val="3"/>
        <charset val="129"/>
        <scheme val="minor"/>
      </rPr>
      <t>(계획서가 없을시 위의 협의사항 란에 활동내용을 간략히 적어주시기 바랍니다.)</t>
    </r>
    <phoneticPr fontId="3" type="noConversion"/>
  </si>
  <si>
    <t>서천마루</t>
  </si>
  <si>
    <t>비전마루</t>
  </si>
  <si>
    <t>상상스튜디오</t>
  </si>
  <si>
    <t>위원회실</t>
  </si>
  <si>
    <t>사용시간</t>
  </si>
  <si>
    <t>대관료</t>
  </si>
  <si>
    <t>100,000원</t>
  </si>
  <si>
    <t>80,000원</t>
  </si>
  <si>
    <t>60,000원</t>
  </si>
  <si>
    <t>오전</t>
    <phoneticPr fontId="3" type="noConversion"/>
  </si>
  <si>
    <t>오후</t>
    <phoneticPr fontId="3" type="noConversion"/>
  </si>
  <si>
    <t>저녁</t>
    <phoneticPr fontId="3" type="noConversion"/>
  </si>
  <si>
    <t>09:00~12:00</t>
    <phoneticPr fontId="3" type="noConversion"/>
  </si>
  <si>
    <t>14:00~17:00</t>
    <phoneticPr fontId="3" type="noConversion"/>
  </si>
  <si>
    <t>18:00~21:00</t>
    <phoneticPr fontId="3" type="noConversion"/>
  </si>
  <si>
    <t>21시이후 사용은 협의필요함</t>
    <phoneticPr fontId="3" type="noConversion"/>
  </si>
  <si>
    <t>250명 수용</t>
    <phoneticPr fontId="3" type="noConversion"/>
  </si>
  <si>
    <t>20명 수용</t>
    <phoneticPr fontId="3" type="noConversion"/>
  </si>
  <si>
    <t>비고</t>
    <phoneticPr fontId="3" type="noConversion"/>
  </si>
  <si>
    <t xml:space="preserve">                                                                                대표자 :                                 (인)
</t>
    <phoneticPr fontId="3" type="noConversion"/>
  </si>
  <si>
    <t>서천군청소년수련관관장 귀하</t>
  </si>
  <si>
    <t xml:space="preserve">    년      월      일          신   청   자  :</t>
    <phoneticPr fontId="3" type="noConversion"/>
  </si>
  <si>
    <r>
      <t xml:space="preserve">사단법인 서천청소년문화마당봄 
</t>
    </r>
    <r>
      <rPr>
        <b/>
        <sz val="12"/>
        <color theme="0"/>
        <rFont val="맑은 고딕"/>
        <family val="3"/>
        <charset val="129"/>
        <scheme val="minor"/>
      </rPr>
      <t>서천군청소년수련관 대관 사용신청서</t>
    </r>
    <phoneticPr fontId="3" type="noConversion"/>
  </si>
  <si>
    <r>
      <t xml:space="preserve">사단법인 서천청소년문화마당봄 
</t>
    </r>
    <r>
      <rPr>
        <b/>
        <sz val="12"/>
        <color theme="0"/>
        <rFont val="맑은 고딕"/>
        <family val="3"/>
        <charset val="129"/>
        <scheme val="minor"/>
      </rPr>
      <t>서천유스호스텔 숙박 이용 신청서
Seocheon YouthHostel &amp; SeocheonN Youth Center GROUP RESERVATION FORM</t>
    </r>
    <phoneticPr fontId="3" type="noConversion"/>
  </si>
  <si>
    <t>행 사 목 적</t>
    <phoneticPr fontId="3" type="noConversion"/>
  </si>
  <si>
    <t>협 의 사 항</t>
    <phoneticPr fontId="3" type="noConversion"/>
  </si>
  <si>
    <t>총 식사 횟수</t>
    <phoneticPr fontId="3" type="noConversion"/>
  </si>
  <si>
    <r>
      <t xml:space="preserve">※ 필 수 기 재 (사용시간을 토대로 견적서를 작성해드리며, 세팅시간포함입니다.)
</t>
    </r>
    <r>
      <rPr>
        <b/>
        <sz val="11"/>
        <color theme="0" tint="-0.249977111117893"/>
        <rFont val="맑은 고딕"/>
        <family val="3"/>
        <charset val="129"/>
        <scheme val="minor"/>
      </rPr>
      <t xml:space="preserve"> ex:) 00월00일 00:00~00:00 사용
     00월00일 00:00~00:00 사용
     00월00일 00:00~00:00 사용
     00월00일 00:00~00:00 사용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phoneticPr fontId="3" type="noConversion"/>
  </si>
  <si>
    <t xml:space="preserve"> ex:) 조식/중식/석식 
총 3회</t>
    <phoneticPr fontId="3" type="noConversion"/>
  </si>
  <si>
    <t>첨 부 서 류</t>
    <phoneticPr fontId="3" type="noConversion"/>
  </si>
  <si>
    <t xml:space="preserve">
   「서천군 청소년 수련관 설치 및 운영 조례」 제7조에 따라 위와 같이 
  신청합니다.
 년         월         일
</t>
    <phoneticPr fontId="3" type="noConversion"/>
  </si>
  <si>
    <r>
      <rPr>
        <b/>
        <sz val="10"/>
        <color theme="1"/>
        <rFont val="맑은 고딕"/>
        <family val="3"/>
        <charset val="129"/>
        <scheme val="minor"/>
      </rPr>
      <t>추가인원</t>
    </r>
    <r>
      <rPr>
        <sz val="10"/>
        <color theme="1"/>
        <rFont val="맑은 고딕"/>
        <family val="2"/>
        <charset val="129"/>
        <scheme val="minor"/>
      </rPr>
      <t xml:space="preserve">
36개월이상~</t>
    </r>
    <phoneticPr fontId="3" type="noConversion"/>
  </si>
  <si>
    <t>80명 수용</t>
    <phoneticPr fontId="3" type="noConversion"/>
  </si>
  <si>
    <t>18명 수용</t>
    <phoneticPr fontId="3" type="noConversion"/>
  </si>
  <si>
    <t>박수는 숫자만 입력해주세요</t>
    <phoneticPr fontId="3" type="noConversion"/>
  </si>
  <si>
    <r>
      <t xml:space="preserve">이용일 기준 10일전까지 식수인원을 통보해주셔야하며, 별도의 통보가 없을 시, 
최초 예약된 인원으로 계산합니다. 정확한 인원계산으로 불이익 없으시길 바랍니다.
</t>
    </r>
    <r>
      <rPr>
        <b/>
        <sz val="11"/>
        <color theme="1"/>
        <rFont val="맑은 고딕"/>
        <family val="3"/>
        <charset val="129"/>
        <scheme val="minor"/>
      </rPr>
      <t>(단체기준인원 30명)</t>
    </r>
    <r>
      <rPr>
        <sz val="11"/>
        <color theme="1"/>
        <rFont val="맑은 고딕"/>
        <family val="2"/>
        <charset val="129"/>
        <scheme val="minor"/>
      </rPr>
      <t xml:space="preserve">
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</si>
</sst>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u/>
      <sz val="11"/>
      <color theme="10"/>
      <name val="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1"/>
      <color theme="0" tint="-0.14999847407452621"/>
      <name val="맑은 고딕"/>
      <family val="3"/>
      <charset val="129"/>
      <scheme val="minor"/>
    </font>
    <font>
      <sz val="22"/>
      <color theme="1"/>
      <name val="HY견고딕"/>
      <family val="1"/>
      <charset val="129"/>
    </font>
    <font>
      <b/>
      <sz val="16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color rgb="FF7030A0"/>
      <name val="맑은 고딕"/>
      <family val="2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0" tint="-0.249977111117893"/>
      <name val="맑은 고딕"/>
      <family val="3"/>
      <charset val="129"/>
      <scheme val="minor"/>
    </font>
    <font>
      <b/>
      <sz val="11"/>
      <color rgb="FF000000"/>
      <name val="한컴바탕"/>
      <family val="1"/>
      <charset val="129"/>
    </font>
    <font>
      <sz val="10"/>
      <color theme="0" tint="-0.34998626667073579"/>
      <name val="맑은 고딕"/>
      <family val="3"/>
      <charset val="129"/>
      <scheme val="minor"/>
    </font>
    <font>
      <sz val="6"/>
      <color theme="0" tint="-0.34998626667073579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0" fillId="3" borderId="14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41" fontId="0" fillId="0" borderId="1" xfId="1" applyFont="1" applyBorder="1">
      <alignment vertical="center"/>
    </xf>
    <xf numFmtId="0" fontId="0" fillId="0" borderId="3" xfId="0" applyBorder="1">
      <alignment vertical="center"/>
    </xf>
    <xf numFmtId="0" fontId="0" fillId="3" borderId="8" xfId="0" applyFill="1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0" borderId="4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5" xfId="1" applyNumberFormat="1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11" fillId="0" borderId="10" xfId="1" applyFont="1" applyBorder="1">
      <alignment vertical="center"/>
    </xf>
    <xf numFmtId="41" fontId="12" fillId="0" borderId="10" xfId="1" applyFont="1" applyBorder="1">
      <alignment vertical="center"/>
    </xf>
    <xf numFmtId="41" fontId="13" fillId="0" borderId="12" xfId="0" applyNumberFormat="1" applyFont="1" applyBorder="1">
      <alignment vertical="center"/>
    </xf>
    <xf numFmtId="41" fontId="0" fillId="0" borderId="13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3" fillId="4" borderId="2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41" fontId="9" fillId="6" borderId="24" xfId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1" applyNumberFormat="1" applyFont="1" applyFill="1" applyBorder="1" applyAlignment="1">
      <alignment horizontal="center" vertical="center"/>
    </xf>
    <xf numFmtId="0" fontId="0" fillId="6" borderId="5" xfId="1" applyNumberFormat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13" fillId="0" borderId="23" xfId="0" applyFont="1" applyBorder="1">
      <alignment vertical="center"/>
    </xf>
    <xf numFmtId="0" fontId="16" fillId="0" borderId="0" xfId="0" applyFont="1">
      <alignment vertical="center"/>
    </xf>
    <xf numFmtId="0" fontId="0" fillId="6" borderId="43" xfId="1" applyNumberFormat="1" applyFont="1" applyFill="1" applyBorder="1" applyAlignment="1">
      <alignment horizontal="center" vertical="center"/>
    </xf>
    <xf numFmtId="0" fontId="0" fillId="0" borderId="43" xfId="1" applyNumberFormat="1" applyFont="1" applyBorder="1" applyAlignment="1">
      <alignment horizontal="center" vertical="center"/>
    </xf>
    <xf numFmtId="41" fontId="12" fillId="0" borderId="44" xfId="1" applyFont="1" applyBorder="1">
      <alignment vertical="center"/>
    </xf>
    <xf numFmtId="0" fontId="13" fillId="6" borderId="43" xfId="1" applyNumberFormat="1" applyFont="1" applyFill="1" applyBorder="1" applyAlignment="1">
      <alignment horizontal="center" vertical="center"/>
    </xf>
    <xf numFmtId="0" fontId="13" fillId="6" borderId="1" xfId="1" applyNumberFormat="1" applyFont="1" applyFill="1" applyBorder="1" applyAlignment="1">
      <alignment horizontal="center" vertical="center"/>
    </xf>
    <xf numFmtId="0" fontId="13" fillId="6" borderId="5" xfId="1" applyNumberFormat="1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3" fillId="6" borderId="73" xfId="1" applyNumberFormat="1" applyFont="1" applyFill="1" applyBorder="1" applyAlignment="1">
      <alignment horizontal="center" vertical="center"/>
    </xf>
    <xf numFmtId="0" fontId="0" fillId="6" borderId="73" xfId="1" applyNumberFormat="1" applyFont="1" applyFill="1" applyBorder="1" applyAlignment="1">
      <alignment horizontal="center" vertical="center"/>
    </xf>
    <xf numFmtId="0" fontId="0" fillId="0" borderId="73" xfId="1" applyNumberFormat="1" applyFont="1" applyBorder="1" applyAlignment="1">
      <alignment horizontal="center" vertical="center"/>
    </xf>
    <xf numFmtId="41" fontId="12" fillId="0" borderId="45" xfId="1" applyFon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5" fillId="0" borderId="4" xfId="0" applyFont="1" applyBorder="1" applyAlignment="1">
      <alignment vertical="center" wrapText="1"/>
    </xf>
    <xf numFmtId="0" fontId="0" fillId="3" borderId="43" xfId="0" applyFill="1" applyBorder="1" applyAlignment="1">
      <alignment horizontal="center" vertical="center"/>
    </xf>
    <xf numFmtId="0" fontId="0" fillId="0" borderId="28" xfId="0" applyBorder="1">
      <alignment vertical="center"/>
    </xf>
    <xf numFmtId="0" fontId="13" fillId="3" borderId="75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13" fillId="4" borderId="26" xfId="0" applyNumberFormat="1" applyFont="1" applyFill="1" applyBorder="1" applyAlignment="1">
      <alignment horizontal="center" vertical="center"/>
    </xf>
    <xf numFmtId="41" fontId="13" fillId="4" borderId="25" xfId="0" applyNumberFormat="1" applyFont="1" applyFill="1" applyBorder="1" applyAlignment="1">
      <alignment horizontal="center" vertical="center"/>
    </xf>
    <xf numFmtId="41" fontId="13" fillId="4" borderId="27" xfId="0" applyNumberFormat="1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3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3" xfId="3" applyBorder="1" applyAlignment="1" applyProtection="1">
      <alignment horizontal="center" vertical="center"/>
    </xf>
    <xf numFmtId="0" fontId="4" fillId="0" borderId="4" xfId="3" applyBorder="1" applyAlignment="1" applyProtection="1">
      <alignment horizontal="center" vertical="center"/>
    </xf>
    <xf numFmtId="0" fontId="4" fillId="0" borderId="5" xfId="3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3" fillId="3" borderId="77" xfId="0" applyFont="1" applyFill="1" applyBorder="1" applyAlignment="1">
      <alignment horizontal="center" vertical="center"/>
    </xf>
    <xf numFmtId="0" fontId="13" fillId="3" borderId="78" xfId="0" applyFont="1" applyFill="1" applyBorder="1" applyAlignment="1">
      <alignment horizontal="center" vertical="center"/>
    </xf>
    <xf numFmtId="0" fontId="13" fillId="3" borderId="7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3" fillId="3" borderId="69" xfId="0" applyFont="1" applyFill="1" applyBorder="1" applyAlignment="1">
      <alignment horizontal="center" vertical="center"/>
    </xf>
    <xf numFmtId="0" fontId="13" fillId="3" borderId="70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23" fillId="0" borderId="6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13" fillId="3" borderId="60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3" fillId="7" borderId="6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3" fillId="3" borderId="68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/>
    </xf>
    <xf numFmtId="0" fontId="23" fillId="0" borderId="56" xfId="0" applyFont="1" applyBorder="1" applyAlignment="1">
      <alignment horizontal="center" vertical="center" wrapText="1"/>
    </xf>
    <xf numFmtId="0" fontId="13" fillId="3" borderId="58" xfId="0" applyFont="1" applyFill="1" applyBorder="1" applyAlignment="1">
      <alignment horizontal="center" vertical="center"/>
    </xf>
    <xf numFmtId="0" fontId="13" fillId="0" borderId="6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13" fillId="7" borderId="59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</cellXfs>
  <cellStyles count="5">
    <cellStyle name="쉼표 [0]" xfId="1" builtinId="6"/>
    <cellStyle name="쉼표 [0] 2" xfId="4" xr:uid="{00000000-0005-0000-0000-000001000000}"/>
    <cellStyle name="표준" xfId="0" builtinId="0"/>
    <cellStyle name="표준 2" xfId="2" xr:uid="{00000000-0005-0000-0000-000003000000}"/>
    <cellStyle name="하이퍼링크" xfId="3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28</xdr:row>
      <xdr:rowOff>79375</xdr:rowOff>
    </xdr:from>
    <xdr:to>
      <xdr:col>8</xdr:col>
      <xdr:colOff>8484</xdr:colOff>
      <xdr:row>30</xdr:row>
      <xdr:rowOff>228600</xdr:rowOff>
    </xdr:to>
    <xdr:pic>
      <xdr:nvPicPr>
        <xdr:cNvPr id="3" name="그림 2" descr="유스호스텔(문구추가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9300" y="9937750"/>
          <a:ext cx="3656559" cy="996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32</xdr:row>
      <xdr:rowOff>79375</xdr:rowOff>
    </xdr:from>
    <xdr:to>
      <xdr:col>7</xdr:col>
      <xdr:colOff>770484</xdr:colOff>
      <xdr:row>34</xdr:row>
      <xdr:rowOff>228600</xdr:rowOff>
    </xdr:to>
    <xdr:pic>
      <xdr:nvPicPr>
        <xdr:cNvPr id="2" name="그림 1" descr="유스호스텔(문구추가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9300" y="10233025"/>
          <a:ext cx="3656559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4</xdr:row>
      <xdr:rowOff>723900</xdr:rowOff>
    </xdr:from>
    <xdr:to>
      <xdr:col>7</xdr:col>
      <xdr:colOff>733425</xdr:colOff>
      <xdr:row>4</xdr:row>
      <xdr:rowOff>1352550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D1379662-3E91-473F-90F3-71EFF025B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2247900"/>
          <a:ext cx="253365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508000</xdr:colOff>
      <xdr:row>49</xdr:row>
      <xdr:rowOff>110236</xdr:rowOff>
    </xdr:to>
    <xdr:pic>
      <xdr:nvPicPr>
        <xdr:cNvPr id="5" name="그림 4" descr="서천유스호스텔 통장사본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772400" cy="10689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32"/>
  <sheetViews>
    <sheetView showGridLines="0" topLeftCell="A10" zoomScaleNormal="100" zoomScaleSheetLayoutView="100" workbookViewId="0">
      <selection activeCell="E16" sqref="E16"/>
    </sheetView>
  </sheetViews>
  <sheetFormatPr defaultRowHeight="16.5" x14ac:dyDescent="0.3"/>
  <cols>
    <col min="1" max="1" width="2.75" customWidth="1"/>
    <col min="2" max="2" width="11.75" customWidth="1"/>
    <col min="3" max="3" width="7.875" customWidth="1"/>
    <col min="4" max="4" width="13.5" customWidth="1"/>
    <col min="5" max="5" width="7.625" customWidth="1"/>
    <col min="6" max="6" width="10.625" customWidth="1"/>
    <col min="7" max="7" width="12.625" customWidth="1"/>
    <col min="8" max="8" width="7.625" customWidth="1"/>
    <col min="9" max="9" width="12.375" customWidth="1"/>
    <col min="10" max="10" width="18.75" customWidth="1"/>
    <col min="11" max="11" width="2.375" customWidth="1"/>
    <col min="12" max="12" width="8.375" customWidth="1"/>
    <col min="13" max="13" width="14" customWidth="1"/>
    <col min="14" max="14" width="3" customWidth="1"/>
    <col min="15" max="15" width="9" customWidth="1"/>
  </cols>
  <sheetData>
    <row r="1" spans="2:13" ht="6" customHeight="1" thickBot="1" x14ac:dyDescent="0.35"/>
    <row r="2" spans="2:13" ht="64.5" customHeight="1" thickBot="1" x14ac:dyDescent="0.35">
      <c r="B2" s="83" t="s">
        <v>69</v>
      </c>
      <c r="C2" s="84"/>
      <c r="D2" s="84"/>
      <c r="E2" s="84"/>
      <c r="F2" s="84"/>
      <c r="G2" s="84"/>
      <c r="H2" s="84"/>
      <c r="I2" s="84"/>
      <c r="J2" s="85"/>
      <c r="K2" s="3"/>
      <c r="L2" s="3"/>
      <c r="M2" s="3"/>
    </row>
    <row r="3" spans="2:13" ht="24.75" customHeight="1" x14ac:dyDescent="0.3">
      <c r="B3" s="13" t="s">
        <v>3</v>
      </c>
      <c r="C3" s="86"/>
      <c r="D3" s="86"/>
      <c r="E3" s="86"/>
      <c r="F3" s="86"/>
      <c r="G3" s="86"/>
      <c r="H3" s="86"/>
      <c r="I3" s="86"/>
      <c r="J3" s="87"/>
    </row>
    <row r="4" spans="2:13" ht="24.75" customHeight="1" x14ac:dyDescent="0.3">
      <c r="B4" s="14" t="s">
        <v>4</v>
      </c>
      <c r="C4" s="88"/>
      <c r="D4" s="88"/>
      <c r="E4" s="88"/>
      <c r="F4" s="88"/>
      <c r="G4" s="88"/>
      <c r="H4" s="88"/>
      <c r="I4" s="88"/>
      <c r="J4" s="89"/>
    </row>
    <row r="5" spans="2:13" ht="24.75" customHeight="1" x14ac:dyDescent="0.3">
      <c r="B5" s="14" t="s">
        <v>5</v>
      </c>
      <c r="C5" s="90"/>
      <c r="D5" s="91"/>
      <c r="E5" s="91"/>
      <c r="F5" s="92"/>
      <c r="G5" s="21" t="s">
        <v>20</v>
      </c>
      <c r="H5" s="88"/>
      <c r="I5" s="88"/>
      <c r="J5" s="89"/>
      <c r="L5" s="62"/>
      <c r="M5" s="62"/>
    </row>
    <row r="6" spans="2:13" ht="24.75" customHeight="1" x14ac:dyDescent="0.3">
      <c r="B6" s="14" t="s">
        <v>7</v>
      </c>
      <c r="C6" s="90"/>
      <c r="D6" s="91"/>
      <c r="E6" s="91"/>
      <c r="F6" s="92"/>
      <c r="G6" s="21" t="s">
        <v>21</v>
      </c>
      <c r="H6" s="88"/>
      <c r="I6" s="88"/>
      <c r="J6" s="89"/>
      <c r="L6" s="62"/>
      <c r="M6" s="62"/>
    </row>
    <row r="7" spans="2:13" ht="24.75" customHeight="1" x14ac:dyDescent="0.3">
      <c r="B7" s="14" t="s">
        <v>8</v>
      </c>
      <c r="C7" s="93"/>
      <c r="D7" s="94"/>
      <c r="E7" s="94"/>
      <c r="F7" s="95"/>
      <c r="G7" s="21" t="s">
        <v>22</v>
      </c>
      <c r="H7" s="88"/>
      <c r="I7" s="88"/>
      <c r="J7" s="89"/>
      <c r="L7" s="62"/>
      <c r="M7" s="62"/>
    </row>
    <row r="8" spans="2:13" ht="24.75" customHeight="1" x14ac:dyDescent="0.3">
      <c r="B8" s="14" t="s">
        <v>0</v>
      </c>
      <c r="C8" s="17" t="s">
        <v>35</v>
      </c>
      <c r="D8" s="18"/>
      <c r="E8" s="18" t="s">
        <v>36</v>
      </c>
      <c r="F8" s="18"/>
      <c r="G8" s="18" t="s">
        <v>37</v>
      </c>
      <c r="H8" s="19"/>
      <c r="I8" s="29" t="s">
        <v>31</v>
      </c>
      <c r="J8" s="31">
        <f>D8+F8+H8</f>
        <v>0</v>
      </c>
    </row>
    <row r="9" spans="2:13" ht="24.75" customHeight="1" x14ac:dyDescent="0.3">
      <c r="B9" s="14" t="s">
        <v>1</v>
      </c>
      <c r="C9" s="88"/>
      <c r="D9" s="88"/>
      <c r="E9" s="88"/>
      <c r="F9" s="88"/>
      <c r="G9" s="88"/>
      <c r="H9" s="90"/>
      <c r="I9" s="21" t="s">
        <v>32</v>
      </c>
      <c r="J9" s="30"/>
      <c r="L9" t="s">
        <v>80</v>
      </c>
    </row>
    <row r="10" spans="2:13" ht="39.75" customHeight="1" thickBot="1" x14ac:dyDescent="0.35">
      <c r="B10" s="15" t="s">
        <v>6</v>
      </c>
      <c r="C10" s="96" t="s">
        <v>23</v>
      </c>
      <c r="D10" s="97"/>
      <c r="E10" s="97"/>
      <c r="F10" s="98"/>
      <c r="G10" s="8" t="s">
        <v>24</v>
      </c>
      <c r="H10" s="99"/>
      <c r="I10" s="100"/>
      <c r="J10" s="101"/>
      <c r="L10" s="62"/>
      <c r="M10" s="62"/>
    </row>
    <row r="11" spans="2:13" ht="24.75" customHeight="1" x14ac:dyDescent="0.3">
      <c r="B11" s="75" t="s">
        <v>9</v>
      </c>
      <c r="C11" s="79" t="s">
        <v>10</v>
      </c>
      <c r="D11" s="80"/>
      <c r="E11" s="16" t="s">
        <v>16</v>
      </c>
      <c r="F11" s="16" t="s">
        <v>17</v>
      </c>
      <c r="G11" s="16" t="s">
        <v>13</v>
      </c>
      <c r="H11" s="16" t="s">
        <v>12</v>
      </c>
      <c r="I11" s="16" t="s">
        <v>18</v>
      </c>
      <c r="J11" s="6" t="s">
        <v>11</v>
      </c>
    </row>
    <row r="12" spans="2:13" ht="24.75" customHeight="1" x14ac:dyDescent="0.3">
      <c r="B12" s="76"/>
      <c r="C12" s="5">
        <v>2</v>
      </c>
      <c r="D12" s="9" t="s">
        <v>15</v>
      </c>
      <c r="E12" s="20">
        <v>17</v>
      </c>
      <c r="F12" s="10">
        <v>40000</v>
      </c>
      <c r="G12" s="32"/>
      <c r="H12" s="11">
        <f t="shared" ref="H12:H20" si="0">C12*G12</f>
        <v>0</v>
      </c>
      <c r="I12" s="4">
        <f>F12*G12*J9</f>
        <v>0</v>
      </c>
      <c r="J12" s="7"/>
    </row>
    <row r="13" spans="2:13" ht="24.75" customHeight="1" x14ac:dyDescent="0.3">
      <c r="B13" s="76"/>
      <c r="C13" s="5">
        <v>4</v>
      </c>
      <c r="D13" s="9" t="s">
        <v>15</v>
      </c>
      <c r="E13" s="20">
        <v>16</v>
      </c>
      <c r="F13" s="10">
        <v>55000</v>
      </c>
      <c r="G13" s="32"/>
      <c r="H13" s="11">
        <f>C13*G13</f>
        <v>0</v>
      </c>
      <c r="I13" s="4">
        <f>F13*G13*J9</f>
        <v>0</v>
      </c>
      <c r="J13" s="7"/>
    </row>
    <row r="14" spans="2:13" ht="24.75" customHeight="1" x14ac:dyDescent="0.3">
      <c r="B14" s="76"/>
      <c r="C14" s="5">
        <v>6</v>
      </c>
      <c r="D14" s="35" t="s">
        <v>33</v>
      </c>
      <c r="E14" s="20">
        <v>2</v>
      </c>
      <c r="F14" s="10">
        <v>90000</v>
      </c>
      <c r="G14" s="32"/>
      <c r="H14" s="11">
        <f>C14*G14</f>
        <v>0</v>
      </c>
      <c r="I14" s="4">
        <f>F14*G14*J9</f>
        <v>0</v>
      </c>
      <c r="J14" s="7"/>
    </row>
    <row r="15" spans="2:13" ht="24.75" customHeight="1" x14ac:dyDescent="0.3">
      <c r="B15" s="76"/>
      <c r="C15" s="5">
        <v>4</v>
      </c>
      <c r="D15" s="9" t="s">
        <v>19</v>
      </c>
      <c r="E15" s="20">
        <v>4</v>
      </c>
      <c r="F15" s="10">
        <v>50000</v>
      </c>
      <c r="G15" s="33"/>
      <c r="H15" s="11">
        <f t="shared" si="0"/>
        <v>0</v>
      </c>
      <c r="I15" s="4">
        <f>F15*G15*J9</f>
        <v>0</v>
      </c>
      <c r="J15" s="22"/>
    </row>
    <row r="16" spans="2:13" ht="24.75" customHeight="1" x14ac:dyDescent="0.3">
      <c r="B16" s="76"/>
      <c r="C16" s="5">
        <v>6</v>
      </c>
      <c r="D16" s="9" t="s">
        <v>28</v>
      </c>
      <c r="E16" s="20">
        <v>2</v>
      </c>
      <c r="F16" s="10">
        <v>100000</v>
      </c>
      <c r="G16" s="33"/>
      <c r="H16" s="11">
        <f t="shared" si="0"/>
        <v>0</v>
      </c>
      <c r="I16" s="4">
        <f>F16*G16*J9</f>
        <v>0</v>
      </c>
      <c r="J16" s="23"/>
    </row>
    <row r="17" spans="1:13" ht="24.75" customHeight="1" x14ac:dyDescent="0.3">
      <c r="B17" s="76"/>
      <c r="C17" s="5">
        <v>8</v>
      </c>
      <c r="D17" s="9" t="s">
        <v>28</v>
      </c>
      <c r="E17" s="20">
        <v>5</v>
      </c>
      <c r="F17" s="10">
        <v>140000</v>
      </c>
      <c r="G17" s="33"/>
      <c r="H17" s="11">
        <f t="shared" si="0"/>
        <v>0</v>
      </c>
      <c r="I17" s="4">
        <f>F17*G17*J9</f>
        <v>0</v>
      </c>
      <c r="J17" s="23"/>
    </row>
    <row r="18" spans="1:13" ht="24.75" customHeight="1" x14ac:dyDescent="0.3">
      <c r="B18" s="76"/>
      <c r="C18" s="5">
        <v>2</v>
      </c>
      <c r="D18" s="9" t="s">
        <v>29</v>
      </c>
      <c r="E18" s="20">
        <v>7</v>
      </c>
      <c r="F18" s="10">
        <v>45000</v>
      </c>
      <c r="G18" s="33"/>
      <c r="H18" s="11">
        <f t="shared" si="0"/>
        <v>0</v>
      </c>
      <c r="I18" s="4">
        <f>F18*G18*J9</f>
        <v>0</v>
      </c>
      <c r="J18" s="23"/>
    </row>
    <row r="19" spans="1:13" ht="24.75" customHeight="1" x14ac:dyDescent="0.3">
      <c r="B19" s="76"/>
      <c r="C19" s="5">
        <v>2</v>
      </c>
      <c r="D19" s="9" t="s">
        <v>30</v>
      </c>
      <c r="E19" s="20">
        <v>2</v>
      </c>
      <c r="F19" s="10">
        <v>65000</v>
      </c>
      <c r="G19" s="33"/>
      <c r="H19" s="11">
        <f t="shared" si="0"/>
        <v>0</v>
      </c>
      <c r="I19" s="4">
        <f>F19*G19*J9</f>
        <v>0</v>
      </c>
      <c r="J19" s="23"/>
    </row>
    <row r="20" spans="1:13" ht="24.75" customHeight="1" x14ac:dyDescent="0.3">
      <c r="B20" s="77"/>
      <c r="C20" s="5">
        <v>4</v>
      </c>
      <c r="D20" s="9" t="s">
        <v>27</v>
      </c>
      <c r="E20" s="20">
        <v>11</v>
      </c>
      <c r="F20" s="10">
        <v>65000</v>
      </c>
      <c r="G20" s="34"/>
      <c r="H20" s="12">
        <f t="shared" si="0"/>
        <v>0</v>
      </c>
      <c r="I20" s="4">
        <f>F20*G20*J9</f>
        <v>0</v>
      </c>
      <c r="J20" s="23"/>
    </row>
    <row r="21" spans="1:13" ht="24.75" customHeight="1" x14ac:dyDescent="0.3">
      <c r="B21" s="77"/>
      <c r="C21" s="81" t="s">
        <v>77</v>
      </c>
      <c r="D21" s="82"/>
      <c r="E21" s="20"/>
      <c r="F21" s="10">
        <v>10000</v>
      </c>
      <c r="G21" s="34"/>
      <c r="H21" s="12">
        <v>0</v>
      </c>
      <c r="I21" s="4">
        <f>F21*G21*J9</f>
        <v>0</v>
      </c>
      <c r="J21" s="23"/>
    </row>
    <row r="22" spans="1:13" ht="24.75" customHeight="1" thickBot="1" x14ac:dyDescent="0.35">
      <c r="B22" s="78"/>
      <c r="C22" s="72" t="s">
        <v>26</v>
      </c>
      <c r="D22" s="73"/>
      <c r="E22" s="73"/>
      <c r="F22" s="74"/>
      <c r="G22" s="37">
        <f>SUM(G12:G21)</f>
        <v>0</v>
      </c>
      <c r="H22" s="26">
        <f>SUM(H12:H21)</f>
        <v>0</v>
      </c>
      <c r="I22" s="24">
        <f>SUM(I12:I21)</f>
        <v>0</v>
      </c>
      <c r="J22" s="25"/>
    </row>
    <row r="23" spans="1:13" ht="32.25" customHeight="1" thickBot="1" x14ac:dyDescent="0.35">
      <c r="B23" s="28" t="s">
        <v>25</v>
      </c>
      <c r="C23" s="63">
        <f>I22</f>
        <v>0</v>
      </c>
      <c r="D23" s="64"/>
      <c r="E23" s="64"/>
      <c r="F23" s="64"/>
      <c r="G23" s="64"/>
      <c r="H23" s="64"/>
      <c r="I23" s="64"/>
      <c r="J23" s="65"/>
    </row>
    <row r="24" spans="1:13" ht="43.5" customHeight="1" thickBot="1" x14ac:dyDescent="0.35">
      <c r="B24" s="1" t="s">
        <v>2</v>
      </c>
      <c r="C24" s="66"/>
      <c r="D24" s="67"/>
      <c r="E24" s="67"/>
      <c r="F24" s="68"/>
      <c r="G24" s="68"/>
      <c r="H24" s="68"/>
      <c r="I24" s="68"/>
      <c r="J24" s="69"/>
      <c r="K24" s="2"/>
      <c r="L24" s="2"/>
      <c r="M24" s="2"/>
    </row>
    <row r="25" spans="1:13" s="36" customFormat="1" ht="23.25" customHeight="1" x14ac:dyDescent="0.3">
      <c r="B25" s="71" t="s">
        <v>34</v>
      </c>
      <c r="C25" s="71"/>
      <c r="D25" s="71"/>
      <c r="E25" s="71"/>
      <c r="F25" s="71"/>
      <c r="G25" s="71"/>
      <c r="H25" s="71"/>
      <c r="I25" s="71"/>
      <c r="J25" s="71"/>
    </row>
    <row r="26" spans="1:13" s="36" customFormat="1" ht="23.25" customHeight="1" x14ac:dyDescent="0.3">
      <c r="B26" s="38"/>
      <c r="C26" s="38"/>
      <c r="D26" s="38"/>
      <c r="E26" s="38"/>
      <c r="F26" s="38"/>
      <c r="G26" s="38"/>
      <c r="H26" s="38"/>
      <c r="I26" s="38"/>
      <c r="J26" s="38"/>
    </row>
    <row r="27" spans="1:13" x14ac:dyDescent="0.3">
      <c r="C27" t="s">
        <v>14</v>
      </c>
    </row>
    <row r="28" spans="1:13" x14ac:dyDescent="0.3">
      <c r="G28" s="70" t="s">
        <v>67</v>
      </c>
      <c r="H28" s="70"/>
      <c r="I28" s="70"/>
      <c r="J28" s="70"/>
    </row>
    <row r="29" spans="1:13" ht="39.950000000000003" customHeight="1" x14ac:dyDescent="0.3">
      <c r="C29" s="27"/>
      <c r="D29" s="27"/>
      <c r="E29" s="27"/>
      <c r="F29" s="27"/>
      <c r="G29" s="27"/>
      <c r="H29" s="27"/>
      <c r="I29" s="27"/>
    </row>
    <row r="30" spans="1:13" ht="27" customHeight="1" x14ac:dyDescent="0.3"/>
    <row r="31" spans="1:13" ht="27" customHeight="1" x14ac:dyDescent="0.3"/>
    <row r="32" spans="1:13" ht="24" customHeight="1" x14ac:dyDescent="0.3">
      <c r="A32" s="61" t="s">
        <v>38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</row>
  </sheetData>
  <mergeCells count="25">
    <mergeCell ref="C9:H9"/>
    <mergeCell ref="C10:F10"/>
    <mergeCell ref="H10:J10"/>
    <mergeCell ref="C6:F6"/>
    <mergeCell ref="H6:J6"/>
    <mergeCell ref="L6:M6"/>
    <mergeCell ref="C7:F7"/>
    <mergeCell ref="H7:J7"/>
    <mergeCell ref="L7:M7"/>
    <mergeCell ref="L5:M5"/>
    <mergeCell ref="B2:J2"/>
    <mergeCell ref="C3:J3"/>
    <mergeCell ref="C4:J4"/>
    <mergeCell ref="C5:F5"/>
    <mergeCell ref="H5:J5"/>
    <mergeCell ref="A32:K32"/>
    <mergeCell ref="L10:M10"/>
    <mergeCell ref="C23:J23"/>
    <mergeCell ref="C24:J24"/>
    <mergeCell ref="G28:J28"/>
    <mergeCell ref="B25:J25"/>
    <mergeCell ref="C22:F22"/>
    <mergeCell ref="B11:B22"/>
    <mergeCell ref="C11:D11"/>
    <mergeCell ref="C21:D2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36"/>
  <sheetViews>
    <sheetView showGridLines="0" zoomScaleNormal="100" zoomScaleSheetLayoutView="100" workbookViewId="0">
      <selection activeCell="C5" sqref="C5:J5"/>
    </sheetView>
  </sheetViews>
  <sheetFormatPr defaultRowHeight="16.5" x14ac:dyDescent="0.3"/>
  <cols>
    <col min="1" max="1" width="2.75" customWidth="1"/>
    <col min="2" max="2" width="11.75" customWidth="1"/>
    <col min="3" max="3" width="7.875" customWidth="1"/>
    <col min="4" max="4" width="10.625" customWidth="1"/>
    <col min="5" max="5" width="7.625" customWidth="1"/>
    <col min="6" max="6" width="11.25" customWidth="1"/>
    <col min="7" max="7" width="12.5" customWidth="1"/>
    <col min="8" max="8" width="11.25" customWidth="1"/>
    <col min="9" max="9" width="12.375" customWidth="1"/>
    <col min="10" max="10" width="11.25" customWidth="1"/>
    <col min="11" max="11" width="2.375" customWidth="1"/>
  </cols>
  <sheetData>
    <row r="1" spans="2:11" ht="6" customHeight="1" thickBot="1" x14ac:dyDescent="0.35"/>
    <row r="2" spans="2:11" ht="64.5" customHeight="1" thickBot="1" x14ac:dyDescent="0.35">
      <c r="B2" s="83" t="s">
        <v>68</v>
      </c>
      <c r="C2" s="84"/>
      <c r="D2" s="84"/>
      <c r="E2" s="84"/>
      <c r="F2" s="84"/>
      <c r="G2" s="84"/>
      <c r="H2" s="84"/>
      <c r="I2" s="84"/>
      <c r="J2" s="85"/>
      <c r="K2" s="3"/>
    </row>
    <row r="3" spans="2:11" ht="24.75" customHeight="1" x14ac:dyDescent="0.3">
      <c r="B3" s="59" t="s">
        <v>3</v>
      </c>
      <c r="C3" s="58"/>
      <c r="D3" s="58"/>
      <c r="E3" s="58"/>
      <c r="F3" s="58"/>
      <c r="G3" s="106"/>
      <c r="H3" s="106"/>
      <c r="I3" s="106"/>
      <c r="J3" s="107"/>
    </row>
    <row r="4" spans="2:11" ht="24.75" customHeight="1" thickBot="1" x14ac:dyDescent="0.35">
      <c r="B4" s="60" t="s">
        <v>1</v>
      </c>
      <c r="C4" s="105"/>
      <c r="D4" s="105"/>
      <c r="E4" s="105"/>
      <c r="F4" s="105"/>
      <c r="G4" s="105"/>
      <c r="H4" s="57" t="s">
        <v>32</v>
      </c>
      <c r="I4" s="103"/>
      <c r="J4" s="104"/>
    </row>
    <row r="5" spans="2:11" ht="114" customHeight="1" x14ac:dyDescent="0.3">
      <c r="B5" s="114" t="s">
        <v>39</v>
      </c>
      <c r="C5" s="117" t="s">
        <v>81</v>
      </c>
      <c r="D5" s="117"/>
      <c r="E5" s="117"/>
      <c r="F5" s="117"/>
      <c r="G5" s="117"/>
      <c r="H5" s="117"/>
      <c r="I5" s="117"/>
      <c r="J5" s="118"/>
    </row>
    <row r="6" spans="2:11" ht="45.75" customHeight="1" x14ac:dyDescent="0.3">
      <c r="B6" s="115"/>
      <c r="C6" s="110" t="s">
        <v>72</v>
      </c>
      <c r="D6" s="111"/>
      <c r="E6" s="112" t="s">
        <v>74</v>
      </c>
      <c r="F6" s="113"/>
      <c r="G6" s="56"/>
      <c r="H6" s="56"/>
      <c r="I6" s="54"/>
      <c r="J6" s="55"/>
    </row>
    <row r="7" spans="2:11" ht="24.75" customHeight="1" thickBot="1" x14ac:dyDescent="0.35">
      <c r="B7" s="116"/>
      <c r="C7" s="46" t="s">
        <v>43</v>
      </c>
      <c r="D7" s="45">
        <f>F7+H7+J7</f>
        <v>0</v>
      </c>
      <c r="E7" s="46" t="s">
        <v>40</v>
      </c>
      <c r="F7" s="45"/>
      <c r="G7" s="46" t="s">
        <v>41</v>
      </c>
      <c r="H7" s="47"/>
      <c r="I7" s="48" t="s">
        <v>42</v>
      </c>
      <c r="J7" s="49"/>
    </row>
    <row r="8" spans="2:11" ht="20.25" customHeight="1" thickTop="1" x14ac:dyDescent="0.3">
      <c r="B8" s="151" t="s">
        <v>44</v>
      </c>
      <c r="C8" s="119" t="s">
        <v>70</v>
      </c>
      <c r="D8" s="120"/>
      <c r="E8" s="123"/>
      <c r="F8" s="124"/>
      <c r="G8" s="124"/>
      <c r="H8" s="124"/>
      <c r="I8" s="124"/>
      <c r="J8" s="125"/>
    </row>
    <row r="9" spans="2:11" ht="36" customHeight="1" x14ac:dyDescent="0.3">
      <c r="B9" s="152"/>
      <c r="C9" s="121"/>
      <c r="D9" s="122"/>
      <c r="E9" s="126"/>
      <c r="F9" s="127"/>
      <c r="G9" s="127"/>
      <c r="H9" s="127"/>
      <c r="I9" s="127"/>
      <c r="J9" s="128"/>
    </row>
    <row r="10" spans="2:11" ht="24.75" customHeight="1" x14ac:dyDescent="0.3">
      <c r="B10" s="152"/>
      <c r="C10" s="131" t="s">
        <v>71</v>
      </c>
      <c r="D10" s="132"/>
      <c r="E10" s="133"/>
      <c r="F10" s="134"/>
      <c r="G10" s="134"/>
      <c r="H10" s="134"/>
      <c r="I10" s="134"/>
      <c r="J10" s="135"/>
    </row>
    <row r="11" spans="2:11" ht="41.25" customHeight="1" x14ac:dyDescent="0.3">
      <c r="B11" s="152"/>
      <c r="C11" s="121"/>
      <c r="D11" s="122"/>
      <c r="E11" s="126"/>
      <c r="F11" s="127"/>
      <c r="G11" s="127"/>
      <c r="H11" s="127"/>
      <c r="I11" s="127"/>
      <c r="J11" s="128"/>
    </row>
    <row r="12" spans="2:11" ht="24.75" customHeight="1" x14ac:dyDescent="0.3">
      <c r="B12" s="152"/>
      <c r="C12" s="136" t="s">
        <v>75</v>
      </c>
      <c r="D12" s="137"/>
      <c r="E12" s="140" t="s">
        <v>45</v>
      </c>
      <c r="F12" s="141"/>
      <c r="G12" s="141"/>
      <c r="H12" s="141"/>
      <c r="I12" s="141"/>
      <c r="J12" s="142"/>
    </row>
    <row r="13" spans="2:11" ht="24.75" customHeight="1" thickBot="1" x14ac:dyDescent="0.35">
      <c r="B13" s="152"/>
      <c r="C13" s="138"/>
      <c r="D13" s="139"/>
      <c r="E13" s="143"/>
      <c r="F13" s="144"/>
      <c r="G13" s="144"/>
      <c r="H13" s="144"/>
      <c r="I13" s="144"/>
      <c r="J13" s="145"/>
    </row>
    <row r="14" spans="2:11" ht="24.75" customHeight="1" thickTop="1" x14ac:dyDescent="0.3">
      <c r="B14" s="152"/>
      <c r="C14" s="129" t="s">
        <v>50</v>
      </c>
      <c r="D14" s="130"/>
      <c r="E14" s="130"/>
      <c r="F14" s="130"/>
      <c r="G14" s="130" t="s">
        <v>51</v>
      </c>
      <c r="H14" s="130"/>
      <c r="I14" s="130"/>
      <c r="J14" s="154"/>
    </row>
    <row r="15" spans="2:11" ht="24.75" customHeight="1" x14ac:dyDescent="0.3">
      <c r="B15" s="152"/>
      <c r="C15" s="165" t="s">
        <v>55</v>
      </c>
      <c r="D15" s="166"/>
      <c r="E15" s="163" t="s">
        <v>58</v>
      </c>
      <c r="F15" s="164"/>
      <c r="G15" s="42" t="s">
        <v>46</v>
      </c>
      <c r="H15" s="39" t="s">
        <v>62</v>
      </c>
      <c r="I15" s="40" t="s">
        <v>52</v>
      </c>
      <c r="J15" s="41"/>
    </row>
    <row r="16" spans="2:11" ht="24.75" customHeight="1" x14ac:dyDescent="0.3">
      <c r="B16" s="152"/>
      <c r="C16" s="146" t="s">
        <v>56</v>
      </c>
      <c r="D16" s="147"/>
      <c r="E16" s="90" t="s">
        <v>59</v>
      </c>
      <c r="F16" s="92"/>
      <c r="G16" s="43" t="s">
        <v>47</v>
      </c>
      <c r="H16" s="33" t="s">
        <v>78</v>
      </c>
      <c r="I16" s="11" t="s">
        <v>53</v>
      </c>
      <c r="J16" s="23"/>
    </row>
    <row r="17" spans="2:10" ht="24.75" customHeight="1" x14ac:dyDescent="0.3">
      <c r="B17" s="152"/>
      <c r="C17" s="146" t="s">
        <v>57</v>
      </c>
      <c r="D17" s="147"/>
      <c r="E17" s="90" t="s">
        <v>60</v>
      </c>
      <c r="F17" s="92"/>
      <c r="G17" s="44" t="s">
        <v>48</v>
      </c>
      <c r="H17" s="34" t="s">
        <v>79</v>
      </c>
      <c r="I17" s="12" t="s">
        <v>54</v>
      </c>
      <c r="J17" s="23"/>
    </row>
    <row r="18" spans="2:10" ht="24.75" customHeight="1" thickBot="1" x14ac:dyDescent="0.35">
      <c r="B18" s="153"/>
      <c r="C18" s="148" t="s">
        <v>61</v>
      </c>
      <c r="D18" s="149"/>
      <c r="E18" s="149"/>
      <c r="F18" s="150"/>
      <c r="G18" s="50" t="s">
        <v>49</v>
      </c>
      <c r="H18" s="51" t="s">
        <v>63</v>
      </c>
      <c r="I18" s="52" t="s">
        <v>54</v>
      </c>
      <c r="J18" s="53"/>
    </row>
    <row r="19" spans="2:10" ht="15.75" customHeight="1" thickTop="1" x14ac:dyDescent="0.3">
      <c r="B19" s="152" t="s">
        <v>64</v>
      </c>
      <c r="C19" s="156" t="s">
        <v>73</v>
      </c>
      <c r="D19" s="157"/>
      <c r="E19" s="157"/>
      <c r="F19" s="157"/>
      <c r="G19" s="157"/>
      <c r="H19" s="157"/>
      <c r="I19" s="157"/>
      <c r="J19" s="158"/>
    </row>
    <row r="20" spans="2:10" ht="15.75" customHeight="1" x14ac:dyDescent="0.3">
      <c r="B20" s="152"/>
      <c r="C20" s="159"/>
      <c r="D20" s="157"/>
      <c r="E20" s="157"/>
      <c r="F20" s="157"/>
      <c r="G20" s="157"/>
      <c r="H20" s="157"/>
      <c r="I20" s="157"/>
      <c r="J20" s="158"/>
    </row>
    <row r="21" spans="2:10" ht="15.75" customHeight="1" x14ac:dyDescent="0.3">
      <c r="B21" s="152"/>
      <c r="C21" s="159"/>
      <c r="D21" s="157"/>
      <c r="E21" s="157"/>
      <c r="F21" s="157"/>
      <c r="G21" s="157"/>
      <c r="H21" s="157"/>
      <c r="I21" s="157"/>
      <c r="J21" s="158"/>
    </row>
    <row r="22" spans="2:10" ht="15.75" customHeight="1" x14ac:dyDescent="0.3">
      <c r="B22" s="152"/>
      <c r="C22" s="159"/>
      <c r="D22" s="157"/>
      <c r="E22" s="157"/>
      <c r="F22" s="157"/>
      <c r="G22" s="157"/>
      <c r="H22" s="157"/>
      <c r="I22" s="157"/>
      <c r="J22" s="158"/>
    </row>
    <row r="23" spans="2:10" ht="15.75" customHeight="1" x14ac:dyDescent="0.3">
      <c r="B23" s="152"/>
      <c r="C23" s="159"/>
      <c r="D23" s="157"/>
      <c r="E23" s="157"/>
      <c r="F23" s="157"/>
      <c r="G23" s="157"/>
      <c r="H23" s="157"/>
      <c r="I23" s="157"/>
      <c r="J23" s="158"/>
    </row>
    <row r="24" spans="2:10" ht="15.75" customHeight="1" x14ac:dyDescent="0.3">
      <c r="B24" s="152"/>
      <c r="C24" s="159"/>
      <c r="D24" s="157"/>
      <c r="E24" s="157"/>
      <c r="F24" s="157"/>
      <c r="G24" s="157"/>
      <c r="H24" s="157"/>
      <c r="I24" s="157"/>
      <c r="J24" s="158"/>
    </row>
    <row r="25" spans="2:10" ht="15.75" customHeight="1" thickBot="1" x14ac:dyDescent="0.35">
      <c r="B25" s="155"/>
      <c r="C25" s="160"/>
      <c r="D25" s="161"/>
      <c r="E25" s="161"/>
      <c r="F25" s="161"/>
      <c r="G25" s="161"/>
      <c r="H25" s="161"/>
      <c r="I25" s="161"/>
      <c r="J25" s="162"/>
    </row>
    <row r="26" spans="2:10" s="36" customFormat="1" ht="23.25" customHeight="1" x14ac:dyDescent="0.3">
      <c r="B26" s="108" t="s">
        <v>76</v>
      </c>
      <c r="C26" s="109"/>
      <c r="D26" s="109"/>
      <c r="E26" s="109"/>
      <c r="F26" s="109"/>
      <c r="G26" s="109"/>
      <c r="H26" s="109"/>
      <c r="I26" s="109"/>
      <c r="J26" s="109"/>
    </row>
    <row r="27" spans="2:10" s="36" customFormat="1" ht="23.25" customHeight="1" x14ac:dyDescent="0.3">
      <c r="B27" s="62"/>
      <c r="C27" s="62"/>
      <c r="D27" s="62"/>
      <c r="E27" s="62"/>
      <c r="F27" s="62"/>
      <c r="G27" s="62"/>
      <c r="H27" s="62"/>
      <c r="I27" s="62"/>
      <c r="J27" s="62"/>
    </row>
    <row r="28" spans="2:10" ht="30.75" customHeight="1" x14ac:dyDescent="0.3">
      <c r="B28" s="62"/>
      <c r="C28" s="62"/>
      <c r="D28" s="62"/>
      <c r="E28" s="62"/>
      <c r="F28" s="62"/>
      <c r="G28" s="62"/>
      <c r="H28" s="62"/>
      <c r="I28" s="62"/>
      <c r="J28" s="62"/>
    </row>
    <row r="29" spans="2:10" ht="12.75" customHeight="1" x14ac:dyDescent="0.3">
      <c r="B29" s="102" t="s">
        <v>65</v>
      </c>
      <c r="C29" s="102"/>
      <c r="D29" s="102"/>
      <c r="E29" s="102"/>
      <c r="F29" s="102"/>
      <c r="G29" s="102"/>
      <c r="H29" s="102"/>
      <c r="I29" s="102"/>
      <c r="J29" s="102"/>
    </row>
    <row r="30" spans="2:10" ht="12.75" customHeight="1" x14ac:dyDescent="0.3">
      <c r="B30" s="102"/>
      <c r="C30" s="102"/>
      <c r="D30" s="102"/>
      <c r="E30" s="102"/>
      <c r="F30" s="102"/>
      <c r="G30" s="102"/>
      <c r="H30" s="102"/>
      <c r="I30" s="102"/>
      <c r="J30" s="102"/>
    </row>
    <row r="31" spans="2:10" ht="12.75" customHeight="1" x14ac:dyDescent="0.3">
      <c r="B31" s="102"/>
      <c r="C31" s="102"/>
      <c r="D31" s="102"/>
      <c r="E31" s="102"/>
      <c r="F31" s="102"/>
      <c r="G31" s="102"/>
      <c r="H31" s="102"/>
      <c r="I31" s="102"/>
      <c r="J31" s="102"/>
    </row>
    <row r="32" spans="2:10" ht="12.75" customHeight="1" x14ac:dyDescent="0.3">
      <c r="C32" t="s">
        <v>66</v>
      </c>
    </row>
    <row r="33" spans="1:11" ht="39.950000000000003" customHeight="1" x14ac:dyDescent="0.3">
      <c r="C33" s="27"/>
      <c r="D33" s="27"/>
      <c r="E33" s="27"/>
      <c r="F33" s="27"/>
      <c r="G33" s="27"/>
      <c r="H33" s="27"/>
      <c r="I33" s="27"/>
    </row>
    <row r="34" spans="1:11" ht="27" customHeight="1" x14ac:dyDescent="0.3"/>
    <row r="35" spans="1:11" ht="27" customHeight="1" x14ac:dyDescent="0.3"/>
    <row r="36" spans="1:11" ht="24" customHeight="1" x14ac:dyDescent="0.3">
      <c r="A36" s="61" t="s">
        <v>38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</row>
  </sheetData>
  <mergeCells count="29">
    <mergeCell ref="A36:K36"/>
    <mergeCell ref="C14:F14"/>
    <mergeCell ref="C10:D11"/>
    <mergeCell ref="E10:J11"/>
    <mergeCell ref="C12:D13"/>
    <mergeCell ref="E12:J13"/>
    <mergeCell ref="C17:D17"/>
    <mergeCell ref="C18:F18"/>
    <mergeCell ref="B8:B18"/>
    <mergeCell ref="G14:J14"/>
    <mergeCell ref="B19:B25"/>
    <mergeCell ref="C19:J25"/>
    <mergeCell ref="E15:F15"/>
    <mergeCell ref="E16:F16"/>
    <mergeCell ref="C16:D16"/>
    <mergeCell ref="C15:D15"/>
    <mergeCell ref="B29:J31"/>
    <mergeCell ref="I4:J4"/>
    <mergeCell ref="C4:G4"/>
    <mergeCell ref="G3:J3"/>
    <mergeCell ref="B2:J2"/>
    <mergeCell ref="B26:J28"/>
    <mergeCell ref="C6:D6"/>
    <mergeCell ref="E6:F6"/>
    <mergeCell ref="B5:B7"/>
    <mergeCell ref="C5:J5"/>
    <mergeCell ref="C8:D9"/>
    <mergeCell ref="E8:J9"/>
    <mergeCell ref="E17:F1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tabSelected="1" topLeftCell="A7" zoomScaleNormal="100" workbookViewId="0">
      <selection activeCell="R14" sqref="R14"/>
    </sheetView>
  </sheetViews>
  <sheetFormatPr defaultRowHeight="16.5" x14ac:dyDescent="0.3"/>
  <sheetData/>
  <phoneticPr fontId="3" type="noConversion"/>
  <pageMargins left="0.11811023622047245" right="0.11811023622047245" top="0.74803149606299213" bottom="0.74803149606299213" header="0.31496062992125984" footer="0.31496062992125984"/>
  <pageSetup paperSize="9" scale="83" orientation="portrait" horizontalDpi="4294967293" verticalDpi="4294967293" r:id="rId1"/>
  <colBreaks count="1" manualBreakCount="1">
    <brk id="13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객실신청서</vt:lpstr>
      <vt:lpstr>대관신청서</vt:lpstr>
      <vt:lpstr>통장사본</vt:lpstr>
      <vt:lpstr>객실신청서!Print_Area</vt:lpstr>
      <vt:lpstr>대관신청서!Print_Area</vt:lpstr>
      <vt:lpstr>통장사본!Print_Area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유스호스텔</dc:creator>
  <cp:lastModifiedBy>user</cp:lastModifiedBy>
  <cp:lastPrinted>2023-02-22T01:27:57Z</cp:lastPrinted>
  <dcterms:created xsi:type="dcterms:W3CDTF">2014-10-13T11:04:04Z</dcterms:created>
  <dcterms:modified xsi:type="dcterms:W3CDTF">2025-11-06T05:24:34Z</dcterms:modified>
</cp:coreProperties>
</file>